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НМЦ'!$A$1:$M$21</definedName>
  </definedNames>
  <calcPr fullCalcOnLoad="1"/>
</workbook>
</file>

<file path=xl/sharedStrings.xml><?xml version="1.0" encoding="utf-8"?>
<sst xmlns="http://schemas.openxmlformats.org/spreadsheetml/2006/main" count="21" uniqueCount="18">
  <si>
    <t>Наименование  услуги</t>
  </si>
  <si>
    <t>Итого начальная (максимальная) цена</t>
  </si>
  <si>
    <t>сумма, руб.</t>
  </si>
  <si>
    <t>Всего</t>
  </si>
  <si>
    <t>Ед. измер.</t>
  </si>
  <si>
    <t>Способ размещения заказа: аукцион в электронной форме на оказание услуг</t>
  </si>
  <si>
    <t>Начальная (максимальная) цена</t>
  </si>
  <si>
    <t xml:space="preserve">1*.                                  </t>
  </si>
  <si>
    <t xml:space="preserve">2*.                                                    </t>
  </si>
  <si>
    <t xml:space="preserve">3*.                                                  </t>
  </si>
  <si>
    <t>1. АУ "Советская районная больница", 628240, г. Советский, ул. Киевская, д. 33, тел. (34675) 3-15-73, Письмо от 06.05.2014 № 1862</t>
  </si>
  <si>
    <t>2. Санаторий-профилакторий ООО "Газпром трансгаз Югорск",628260, г.Югорск, ул. Железнодорожная, д. 23А, тел. (34675) 2-19-90, Письмо от 08.05.2014 №12/737</t>
  </si>
  <si>
    <t>3. БУ "Югорская городская больница", 628260, г. Югорск, ул. Попова, д. 29/1, тел. (346-75) 2-48-10, Письмо от 29.04.2014 №б/н</t>
  </si>
  <si>
    <t>Работник контрактной службы                            Л.Г. Иванова</t>
  </si>
  <si>
    <t>Периодический медицинский осмотр (дошкольные группы)</t>
  </si>
  <si>
    <t>Итого: Начальная (максимальная) цена контракта: 353 888 (триста пятьдесят три тысячи восемьсот восемьдесят восемь) рублей 67 копеек</t>
  </si>
  <si>
    <t>Чел.</t>
  </si>
  <si>
    <t xml:space="preserve">    IV.    Обоснование начальной (максимальной) цены  договора на оказание услуг периодического медицинского осмотра.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</si>
</sst>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110" zoomScaleNormal="90" zoomScaleSheetLayoutView="110" zoomScalePageLayoutView="0" workbookViewId="0" topLeftCell="A1">
      <selection activeCell="B5" sqref="B5:B7"/>
    </sheetView>
  </sheetViews>
  <sheetFormatPr defaultColWidth="9.00390625" defaultRowHeight="12.75"/>
  <cols>
    <col min="1" max="1" width="16.375" style="0" customWidth="1"/>
    <col min="2" max="3" width="7.375" style="0" customWidth="1"/>
    <col min="4" max="4" width="5.00390625" style="0" customWidth="1"/>
    <col min="5" max="5" width="6.375" style="0" hidden="1" customWidth="1"/>
    <col min="6" max="6" width="6.625" style="0" hidden="1" customWidth="1"/>
    <col min="7" max="7" width="5.125" style="0" customWidth="1"/>
    <col min="8" max="8" width="17.00390625" style="0" customWidth="1"/>
    <col min="9" max="9" width="17.75390625" style="0" customWidth="1"/>
    <col min="10" max="10" width="3.875" style="0" customWidth="1"/>
    <col min="11" max="11" width="20.25390625" style="0" customWidth="1"/>
    <col min="12" max="12" width="5.875" style="0" customWidth="1"/>
    <col min="13" max="13" width="32.375" style="0" customWidth="1"/>
  </cols>
  <sheetData>
    <row r="1" spans="1:13" ht="38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15.7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8"/>
    </row>
    <row r="4" spans="1:13" s="1" customFormat="1" ht="13.5" customHeight="1">
      <c r="A4" s="46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1" customFormat="1" ht="16.5" customHeight="1">
      <c r="A5" s="17" t="s">
        <v>0</v>
      </c>
      <c r="B5" s="17" t="s">
        <v>4</v>
      </c>
      <c r="C5" s="34" t="s">
        <v>3</v>
      </c>
      <c r="D5" s="35"/>
      <c r="E5" s="35"/>
      <c r="F5" s="36"/>
      <c r="G5" s="41"/>
      <c r="H5" s="42"/>
      <c r="I5" s="42"/>
      <c r="J5" s="42"/>
      <c r="K5" s="42"/>
      <c r="L5" s="43"/>
      <c r="M5" s="48" t="s">
        <v>6</v>
      </c>
    </row>
    <row r="6" spans="1:13" s="1" customFormat="1" ht="60.75" customHeight="1">
      <c r="A6" s="18"/>
      <c r="B6" s="18"/>
      <c r="C6" s="52"/>
      <c r="D6" s="53"/>
      <c r="E6" s="53"/>
      <c r="F6" s="54"/>
      <c r="G6" s="41" t="s">
        <v>7</v>
      </c>
      <c r="H6" s="43"/>
      <c r="I6" s="41" t="s">
        <v>8</v>
      </c>
      <c r="J6" s="43"/>
      <c r="K6" s="41" t="s">
        <v>9</v>
      </c>
      <c r="L6" s="43"/>
      <c r="M6" s="48"/>
    </row>
    <row r="7" spans="1:13" s="1" customFormat="1" ht="20.25" customHeight="1">
      <c r="A7" s="19"/>
      <c r="B7" s="19"/>
      <c r="C7" s="37"/>
      <c r="D7" s="38"/>
      <c r="E7" s="38"/>
      <c r="F7" s="39"/>
      <c r="G7" s="20" t="s">
        <v>2</v>
      </c>
      <c r="H7" s="21"/>
      <c r="I7" s="20" t="s">
        <v>2</v>
      </c>
      <c r="J7" s="21"/>
      <c r="K7" s="20" t="s">
        <v>2</v>
      </c>
      <c r="L7" s="21"/>
      <c r="M7" s="4" t="s">
        <v>2</v>
      </c>
    </row>
    <row r="8" spans="1:13" s="3" customFormat="1" ht="0.75" customHeight="1">
      <c r="A8" s="9"/>
      <c r="B8" s="7"/>
      <c r="C8" s="7"/>
      <c r="D8" s="5"/>
      <c r="E8" s="7"/>
      <c r="F8" s="10">
        <v>100</v>
      </c>
      <c r="G8" s="10"/>
      <c r="H8" s="11"/>
      <c r="I8" s="5"/>
      <c r="J8" s="11">
        <f>I8*F8</f>
        <v>0</v>
      </c>
      <c r="K8" s="12"/>
      <c r="L8" s="11">
        <f>K8*F8</f>
        <v>0</v>
      </c>
      <c r="M8" s="13"/>
    </row>
    <row r="9" spans="1:14" ht="63.75">
      <c r="A9" s="5" t="s">
        <v>14</v>
      </c>
      <c r="B9" s="4" t="s">
        <v>16</v>
      </c>
      <c r="C9" s="51">
        <v>70</v>
      </c>
      <c r="D9" s="51"/>
      <c r="E9" s="15"/>
      <c r="F9" s="16"/>
      <c r="G9" s="27">
        <v>353931</v>
      </c>
      <c r="H9" s="27"/>
      <c r="I9" s="49">
        <v>321020</v>
      </c>
      <c r="J9" s="50"/>
      <c r="K9" s="27">
        <v>386715</v>
      </c>
      <c r="L9" s="27"/>
      <c r="M9" s="14">
        <f>(G9+I9+K9)/3</f>
        <v>353888.6666666667</v>
      </c>
      <c r="N9" s="6"/>
    </row>
    <row r="10" spans="1:13" s="1" customFormat="1" ht="30.75" customHeight="1">
      <c r="A10" s="17" t="s">
        <v>1</v>
      </c>
      <c r="B10" s="17"/>
      <c r="C10" s="34"/>
      <c r="D10" s="35"/>
      <c r="E10" s="35"/>
      <c r="F10" s="36"/>
      <c r="G10" s="23">
        <f>G9</f>
        <v>353931</v>
      </c>
      <c r="H10" s="24"/>
      <c r="I10" s="23">
        <f>I9</f>
        <v>321020</v>
      </c>
      <c r="J10" s="24"/>
      <c r="K10" s="23">
        <f>K9</f>
        <v>386715</v>
      </c>
      <c r="L10" s="24"/>
      <c r="M10" s="28">
        <f>M9</f>
        <v>353888.6666666667</v>
      </c>
    </row>
    <row r="11" spans="1:13" s="2" customFormat="1" ht="17.25" customHeight="1">
      <c r="A11" s="19"/>
      <c r="B11" s="19"/>
      <c r="C11" s="37"/>
      <c r="D11" s="38"/>
      <c r="E11" s="38"/>
      <c r="F11" s="39"/>
      <c r="G11" s="25"/>
      <c r="H11" s="26"/>
      <c r="I11" s="25"/>
      <c r="J11" s="26"/>
      <c r="K11" s="25"/>
      <c r="L11" s="26"/>
      <c r="M11" s="29"/>
    </row>
    <row r="12" s="1" customFormat="1" ht="12" customHeight="1" hidden="1"/>
    <row r="13" s="1" customFormat="1" ht="12.75">
      <c r="A13" s="1" t="s">
        <v>10</v>
      </c>
    </row>
    <row r="14" spans="1:13" s="1" customFormat="1" ht="12.75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="1" customFormat="1" ht="12.75">
      <c r="A15" s="1" t="s">
        <v>12</v>
      </c>
    </row>
    <row r="16" spans="1:13" s="1" customFormat="1" ht="35.25" customHeight="1">
      <c r="A16" s="30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1" customFormat="1" ht="37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2" s="1" customFormat="1" ht="36" customHeight="1" hidden="1">
      <c r="A18" s="44"/>
      <c r="B18" s="44"/>
      <c r="C18" s="44"/>
      <c r="D18" s="44"/>
      <c r="E18" s="44"/>
      <c r="F18" s="44"/>
      <c r="G18" s="44"/>
      <c r="H18" s="45"/>
      <c r="I18" s="45"/>
      <c r="J18" s="45"/>
      <c r="K18" s="45"/>
      <c r="L18" s="45"/>
    </row>
    <row r="19" s="1" customFormat="1" ht="9" customHeight="1"/>
    <row r="20" s="1" customFormat="1" ht="12.75"/>
    <row r="21" spans="1:9" s="1" customFormat="1" ht="15.75" customHeight="1">
      <c r="A21" s="33" t="s">
        <v>13</v>
      </c>
      <c r="B21" s="33"/>
      <c r="C21" s="33"/>
      <c r="D21" s="33"/>
      <c r="E21" s="33"/>
      <c r="F21" s="33"/>
      <c r="G21" s="33"/>
      <c r="H21" s="33"/>
      <c r="I21" s="33"/>
    </row>
  </sheetData>
  <sheetProtection/>
  <mergeCells count="31">
    <mergeCell ref="A1:M1"/>
    <mergeCell ref="B10:B11"/>
    <mergeCell ref="A18:L18"/>
    <mergeCell ref="A4:M4"/>
    <mergeCell ref="M5:M6"/>
    <mergeCell ref="A14:M14"/>
    <mergeCell ref="G9:H9"/>
    <mergeCell ref="I9:J9"/>
    <mergeCell ref="C9:D9"/>
    <mergeCell ref="C5:F7"/>
    <mergeCell ref="G6:H6"/>
    <mergeCell ref="A2:M2"/>
    <mergeCell ref="A21:I21"/>
    <mergeCell ref="C10:F11"/>
    <mergeCell ref="I10:J11"/>
    <mergeCell ref="K10:L11"/>
    <mergeCell ref="A10:A11"/>
    <mergeCell ref="A3:L3"/>
    <mergeCell ref="G5:L5"/>
    <mergeCell ref="I6:J6"/>
    <mergeCell ref="K6:L6"/>
    <mergeCell ref="A5:A7"/>
    <mergeCell ref="B5:B7"/>
    <mergeCell ref="I7:J7"/>
    <mergeCell ref="K7:L7"/>
    <mergeCell ref="G7:H7"/>
    <mergeCell ref="A17:M17"/>
    <mergeCell ref="G10:H11"/>
    <mergeCell ref="K9:L9"/>
    <mergeCell ref="M10:M11"/>
    <mergeCell ref="A16:M16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administrator</cp:lastModifiedBy>
  <cp:lastPrinted>2014-05-29T06:09:03Z</cp:lastPrinted>
  <dcterms:created xsi:type="dcterms:W3CDTF">2009-12-09T07:16:31Z</dcterms:created>
  <dcterms:modified xsi:type="dcterms:W3CDTF">2014-05-29T06:09:04Z</dcterms:modified>
  <cp:category/>
  <cp:version/>
  <cp:contentType/>
  <cp:contentStatus/>
</cp:coreProperties>
</file>